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0115" windowHeight="852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12" i="1" l="1"/>
  <c r="F11" i="1"/>
  <c r="G11" i="1" s="1"/>
  <c r="E11" i="1"/>
  <c r="C11" i="1"/>
  <c r="F10" i="1"/>
  <c r="G10" i="1" s="1"/>
  <c r="E10" i="1"/>
  <c r="C10" i="1"/>
  <c r="F9" i="1"/>
  <c r="G9" i="1" s="1"/>
  <c r="E9" i="1"/>
  <c r="C9" i="1"/>
  <c r="F8" i="1"/>
  <c r="G8" i="1" s="1"/>
  <c r="E8" i="1"/>
  <c r="C8" i="1"/>
  <c r="F7" i="1"/>
  <c r="G7" i="1" s="1"/>
  <c r="E7" i="1"/>
  <c r="C7" i="1"/>
  <c r="F6" i="1"/>
  <c r="G6" i="1" s="1"/>
  <c r="E6" i="1"/>
  <c r="C6" i="1"/>
  <c r="G12" i="1" l="1"/>
  <c r="F12" i="1"/>
</calcChain>
</file>

<file path=xl/sharedStrings.xml><?xml version="1.0" encoding="utf-8"?>
<sst xmlns="http://schemas.openxmlformats.org/spreadsheetml/2006/main" count="37" uniqueCount="33">
  <si>
    <t>nhanh hiểu nhanh với bài excel cơ bản như thế này</t>
  </si>
  <si>
    <t>Công Ty Xăng Dầu X</t>
  </si>
  <si>
    <t>BÁO CÁO DOANH THU</t>
  </si>
  <si>
    <t>Mã Hàng</t>
  </si>
  <si>
    <t>Tên Hàng</t>
  </si>
  <si>
    <t>Số Lượng</t>
  </si>
  <si>
    <t>Thành Tiền</t>
  </si>
  <si>
    <t>Chuyên Chở</t>
  </si>
  <si>
    <t>Phải Trả</t>
  </si>
  <si>
    <t>XL1</t>
  </si>
  <si>
    <t>DS1</t>
  </si>
  <si>
    <t>NS3</t>
  </si>
  <si>
    <t>DL1</t>
  </si>
  <si>
    <t>XS2</t>
  </si>
  <si>
    <t>XS1</t>
  </si>
  <si>
    <t>Tổng Cộng</t>
  </si>
  <si>
    <t>Kết Quả Tham Khảo</t>
  </si>
  <si>
    <t>BẢNG TRA THÔNG TIN</t>
  </si>
  <si>
    <t>Mã</t>
  </si>
  <si>
    <t>Tên</t>
  </si>
  <si>
    <t>Giá sĩ</t>
  </si>
  <si>
    <t>Giá lẻ</t>
  </si>
  <si>
    <t>Phần Trăm</t>
  </si>
  <si>
    <t>Hàng Hoá</t>
  </si>
  <si>
    <t>X</t>
  </si>
  <si>
    <t>Xăng</t>
  </si>
  <si>
    <t>D</t>
  </si>
  <si>
    <t>Dầu</t>
  </si>
  <si>
    <t>N</t>
  </si>
  <si>
    <t>Nhớt</t>
  </si>
  <si>
    <t xml:space="preserve">Câu 1 Điền các số liệu cho cột Tên Hàng dựa vào ký tự đầu tiên bên trái của Mã Hàng và tra trong Bảng Tra Thông Tin </t>
  </si>
  <si>
    <t xml:space="preserve">Câu 2 Tính Thành Tiền= Số Lượng * Đơn Giá, biết rằng Đơn Giá được tra theo Bảng Tra Thông Tin 
và ký tự giữa trong Mã Hàng quy định Gía Lẽ (L) hay Gía Sĩ (S) cho từng mặt hàng 
</t>
  </si>
  <si>
    <t xml:space="preserve">Câu 3 Tính Chuyên Chở = Thành Tiền * Phần Trăm Chuyên Chở, trong đó Phần Trăm Chuyên Chở của từng   
loại mặt hàng thì dựa vào ký tự đầu tiên bên phải của Mã Hàng và tra theo Bảng Tra Thông Tin 
Câu 4 Tính Phải Trả = Thanh Tiền + Chuyên Chở và tính Tổng Cộng cho các cột Số Lượng, Thành Tiền,   
Chuyên Chở và Phải Trả 
Câu 5 Thao tác định dạng và kẻ khung cho bảng tính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</si>
</sst>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i/>
      <sz val="10"/>
      <color rgb="FF333333"/>
      <name val="Tahoma"/>
      <family val="2"/>
    </font>
    <font>
      <b/>
      <sz val="10"/>
      <color rgb="FFFF0000"/>
      <name val="Tahoma"/>
      <family val="2"/>
    </font>
    <font>
      <sz val="10"/>
      <color rgb="FF333333"/>
      <name val="Tahoma"/>
      <family val="2"/>
    </font>
    <font>
      <sz val="10"/>
      <name val="Arial"/>
      <family val="2"/>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4" fillId="3" borderId="3" xfId="1" applyNumberFormat="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0" fontId="5" fillId="0" borderId="0" xfId="0" applyFont="1"/>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9" fontId="4" fillId="2" borderId="3"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xf>
    <xf numFmtId="0" fontId="4"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abSelected="1" topLeftCell="A6" workbookViewId="0">
      <selection activeCell="C11" sqref="C11"/>
    </sheetView>
  </sheetViews>
  <sheetFormatPr defaultRowHeight="15" x14ac:dyDescent="0.25"/>
  <sheetData>
    <row r="1" spans="1:8" ht="57.75" customHeight="1" x14ac:dyDescent="0.25">
      <c r="A1" s="1" t="s">
        <v>0</v>
      </c>
    </row>
    <row r="2" spans="1:8" ht="36.75" customHeight="1" x14ac:dyDescent="0.25">
      <c r="A2" s="2" t="s">
        <v>1</v>
      </c>
      <c r="B2" s="3"/>
      <c r="C2" s="4"/>
      <c r="D2" s="4"/>
      <c r="E2" s="4"/>
      <c r="F2" s="4"/>
      <c r="G2" s="4"/>
    </row>
    <row r="3" spans="1:8" x14ac:dyDescent="0.25">
      <c r="A3" s="4"/>
      <c r="B3" s="2" t="s">
        <v>2</v>
      </c>
      <c r="C3" s="5"/>
      <c r="D3" s="5"/>
      <c r="E3" s="5"/>
      <c r="F3" s="5"/>
      <c r="G3" s="3"/>
    </row>
    <row r="4" spans="1:8" x14ac:dyDescent="0.25">
      <c r="A4" s="4"/>
      <c r="B4" s="4"/>
      <c r="C4" s="4"/>
      <c r="D4" s="4"/>
      <c r="E4" s="4"/>
      <c r="F4" s="4"/>
      <c r="G4" s="4"/>
    </row>
    <row r="5" spans="1:8" ht="25.5" x14ac:dyDescent="0.25">
      <c r="A5" s="4"/>
      <c r="B5" s="4" t="s">
        <v>3</v>
      </c>
      <c r="C5" s="4" t="s">
        <v>4</v>
      </c>
      <c r="D5" s="4" t="s">
        <v>5</v>
      </c>
      <c r="E5" s="4" t="s">
        <v>6</v>
      </c>
      <c r="F5" s="4" t="s">
        <v>7</v>
      </c>
      <c r="G5" s="4" t="s">
        <v>8</v>
      </c>
    </row>
    <row r="6" spans="1:8" x14ac:dyDescent="0.25">
      <c r="A6" s="4"/>
      <c r="B6" s="4" t="s">
        <v>9</v>
      </c>
      <c r="C6" s="21" t="str">
        <f>VLOOKUP(LEFT(B6,1),$B$16:$G$20,2,0)</f>
        <v>Xăng</v>
      </c>
      <c r="D6" s="4">
        <v>30</v>
      </c>
      <c r="E6" s="6">
        <f>VLOOKUP(LEFT(B6,1),$B$16:$G$20,IF(MID(B6,2,1)="L",4,3),0)*D6</f>
        <v>99000</v>
      </c>
      <c r="F6" s="7">
        <f>E6*VLOOKUP(VALUE(RIGHT(B6,1)),$F$16:$G$20,2,0)</f>
        <v>1980</v>
      </c>
      <c r="G6" s="7">
        <f>E6+F6</f>
        <v>100980</v>
      </c>
      <c r="H6" s="8"/>
    </row>
    <row r="7" spans="1:8" x14ac:dyDescent="0.25">
      <c r="A7" s="4"/>
      <c r="B7" s="4" t="s">
        <v>10</v>
      </c>
      <c r="C7" s="21" t="str">
        <f t="shared" ref="C7:C11" si="0">VLOOKUP(LEFT(B7,1),$B$16:$G$20,2,0)</f>
        <v>Dầu</v>
      </c>
      <c r="D7" s="4">
        <v>10</v>
      </c>
      <c r="E7" s="6">
        <f t="shared" ref="E7:E11" si="1">VLOOKUP(LEFT(B7,1),$B$16:$G$20,IF(MID(B7,2,1)="L",4,3),0)*D7</f>
        <v>20000</v>
      </c>
      <c r="F7" s="7">
        <f t="shared" ref="F7:F11" si="2">E7*VLOOKUP(VALUE(RIGHT(B7,1)),$F$16:$G$20,2,0)</f>
        <v>400</v>
      </c>
      <c r="G7" s="7">
        <f t="shared" ref="G7:G11" si="3">E7+F7</f>
        <v>20400</v>
      </c>
      <c r="H7" s="8"/>
    </row>
    <row r="8" spans="1:8" x14ac:dyDescent="0.25">
      <c r="A8" s="4"/>
      <c r="B8" s="4" t="s">
        <v>11</v>
      </c>
      <c r="C8" s="21" t="str">
        <f t="shared" si="0"/>
        <v>Nhớt</v>
      </c>
      <c r="D8" s="4">
        <v>50</v>
      </c>
      <c r="E8" s="6">
        <f t="shared" si="1"/>
        <v>50000</v>
      </c>
      <c r="F8" s="7">
        <f t="shared" si="2"/>
        <v>3500.0000000000005</v>
      </c>
      <c r="G8" s="7">
        <f t="shared" si="3"/>
        <v>53500</v>
      </c>
      <c r="H8" s="8"/>
    </row>
    <row r="9" spans="1:8" x14ac:dyDescent="0.25">
      <c r="A9" s="4"/>
      <c r="B9" s="4" t="s">
        <v>12</v>
      </c>
      <c r="C9" s="21" t="str">
        <f t="shared" si="0"/>
        <v>Dầu</v>
      </c>
      <c r="D9" s="4">
        <v>60</v>
      </c>
      <c r="E9" s="6">
        <f t="shared" si="1"/>
        <v>132000</v>
      </c>
      <c r="F9" s="7">
        <f t="shared" si="2"/>
        <v>2640</v>
      </c>
      <c r="G9" s="7">
        <f t="shared" si="3"/>
        <v>134640</v>
      </c>
    </row>
    <row r="10" spans="1:8" x14ac:dyDescent="0.25">
      <c r="A10" s="4"/>
      <c r="B10" s="4" t="s">
        <v>13</v>
      </c>
      <c r="C10" s="21" t="str">
        <f t="shared" si="0"/>
        <v>Xăng</v>
      </c>
      <c r="D10" s="4">
        <v>25</v>
      </c>
      <c r="E10" s="6">
        <f t="shared" si="1"/>
        <v>75000</v>
      </c>
      <c r="F10" s="7">
        <f t="shared" si="2"/>
        <v>3750</v>
      </c>
      <c r="G10" s="7">
        <f t="shared" si="3"/>
        <v>78750</v>
      </c>
    </row>
    <row r="11" spans="1:8" x14ac:dyDescent="0.25">
      <c r="A11" s="4"/>
      <c r="B11" s="4" t="s">
        <v>14</v>
      </c>
      <c r="C11" s="22" t="str">
        <f t="shared" si="0"/>
        <v>Xăng</v>
      </c>
      <c r="D11" s="4">
        <v>35</v>
      </c>
      <c r="E11" s="6">
        <f t="shared" si="1"/>
        <v>105000</v>
      </c>
      <c r="F11" s="7">
        <f t="shared" si="2"/>
        <v>2100</v>
      </c>
      <c r="G11" s="7">
        <f t="shared" si="3"/>
        <v>107100</v>
      </c>
    </row>
    <row r="12" spans="1:8" x14ac:dyDescent="0.25">
      <c r="A12" s="9" t="s">
        <v>15</v>
      </c>
      <c r="B12" s="10"/>
      <c r="C12" s="10"/>
      <c r="D12" s="11"/>
      <c r="E12" s="6">
        <f>SUM(E6:E11)</f>
        <v>481000</v>
      </c>
      <c r="F12" s="7">
        <f>SUM(F6:F11)</f>
        <v>14370</v>
      </c>
      <c r="G12" s="7">
        <f>SUM(G6:G11)</f>
        <v>495370</v>
      </c>
    </row>
    <row r="13" spans="1:8" x14ac:dyDescent="0.25">
      <c r="A13" s="9" t="s">
        <v>16</v>
      </c>
      <c r="B13" s="10"/>
      <c r="C13" s="10"/>
      <c r="D13" s="11"/>
      <c r="E13" s="12">
        <v>481000</v>
      </c>
      <c r="F13" s="12">
        <v>14370</v>
      </c>
      <c r="G13" s="12">
        <v>495370</v>
      </c>
    </row>
    <row r="14" spans="1:8" x14ac:dyDescent="0.25">
      <c r="A14" s="4"/>
      <c r="B14" s="4"/>
      <c r="C14" s="4"/>
      <c r="D14" s="4"/>
      <c r="E14" s="4"/>
      <c r="F14" s="4"/>
      <c r="G14" s="4"/>
    </row>
    <row r="15" spans="1:8" x14ac:dyDescent="0.25">
      <c r="A15" s="4"/>
      <c r="B15" s="2" t="s">
        <v>17</v>
      </c>
      <c r="C15" s="5"/>
      <c r="D15" s="5"/>
      <c r="E15" s="5"/>
      <c r="F15" s="5"/>
      <c r="G15" s="3"/>
    </row>
    <row r="16" spans="1:8" ht="25.5" x14ac:dyDescent="0.25">
      <c r="A16" s="13"/>
      <c r="B16" s="14" t="s">
        <v>18</v>
      </c>
      <c r="C16" s="14" t="s">
        <v>19</v>
      </c>
      <c r="D16" s="13" t="s">
        <v>20</v>
      </c>
      <c r="E16" s="13" t="s">
        <v>21</v>
      </c>
      <c r="F16" s="14" t="s">
        <v>18</v>
      </c>
      <c r="G16" s="14" t="s">
        <v>22</v>
      </c>
    </row>
    <row r="17" spans="1:13" ht="25.5" x14ac:dyDescent="0.25">
      <c r="A17" s="15"/>
      <c r="B17" s="16" t="s">
        <v>23</v>
      </c>
      <c r="C17" s="16" t="s">
        <v>23</v>
      </c>
      <c r="D17" s="15"/>
      <c r="E17" s="15"/>
      <c r="F17" s="16" t="s">
        <v>7</v>
      </c>
      <c r="G17" s="16" t="s">
        <v>7</v>
      </c>
    </row>
    <row r="18" spans="1:13" x14ac:dyDescent="0.25">
      <c r="A18" s="4"/>
      <c r="B18" s="4" t="s">
        <v>24</v>
      </c>
      <c r="C18" s="4" t="s">
        <v>25</v>
      </c>
      <c r="D18" s="4">
        <v>3000</v>
      </c>
      <c r="E18" s="4">
        <v>3300</v>
      </c>
      <c r="F18" s="4">
        <v>1</v>
      </c>
      <c r="G18" s="17">
        <v>0.02</v>
      </c>
    </row>
    <row r="19" spans="1:13" x14ac:dyDescent="0.25">
      <c r="A19" s="4"/>
      <c r="B19" s="4" t="s">
        <v>26</v>
      </c>
      <c r="C19" s="4" t="s">
        <v>27</v>
      </c>
      <c r="D19" s="4">
        <v>2000</v>
      </c>
      <c r="E19" s="4">
        <v>2200</v>
      </c>
      <c r="F19" s="4">
        <v>2</v>
      </c>
      <c r="G19" s="17">
        <v>0.05</v>
      </c>
    </row>
    <row r="20" spans="1:13" x14ac:dyDescent="0.25">
      <c r="A20" s="4"/>
      <c r="B20" s="4" t="s">
        <v>28</v>
      </c>
      <c r="C20" s="4" t="s">
        <v>29</v>
      </c>
      <c r="D20" s="4">
        <v>1000</v>
      </c>
      <c r="E20" s="4">
        <v>1100</v>
      </c>
      <c r="F20" s="4">
        <v>3</v>
      </c>
      <c r="G20" s="17">
        <v>7.0000000000000007E-2</v>
      </c>
    </row>
    <row r="21" spans="1:13" x14ac:dyDescent="0.25">
      <c r="A21" s="18" t="s">
        <v>30</v>
      </c>
      <c r="B21" s="18"/>
      <c r="C21" s="18"/>
      <c r="D21" s="18"/>
      <c r="E21" s="18"/>
      <c r="F21" s="18"/>
      <c r="G21" s="18"/>
      <c r="H21" s="18"/>
      <c r="I21" s="18"/>
      <c r="J21" s="18"/>
      <c r="K21" s="18"/>
      <c r="L21" s="18"/>
      <c r="M21" s="18"/>
    </row>
    <row r="22" spans="1:13" ht="48.75" customHeight="1" x14ac:dyDescent="0.25">
      <c r="A22" s="19" t="s">
        <v>31</v>
      </c>
      <c r="B22" s="20"/>
      <c r="C22" s="20"/>
      <c r="D22" s="20"/>
      <c r="E22" s="20"/>
      <c r="F22" s="20"/>
      <c r="G22" s="20"/>
      <c r="H22" s="20"/>
      <c r="I22" s="20"/>
      <c r="J22" s="20"/>
      <c r="K22" s="20"/>
      <c r="L22" s="20"/>
      <c r="M22" s="20"/>
    </row>
    <row r="23" spans="1:13" ht="111" customHeight="1" x14ac:dyDescent="0.25">
      <c r="A23" s="19" t="s">
        <v>32</v>
      </c>
      <c r="B23" s="20"/>
      <c r="C23" s="20"/>
      <c r="D23" s="20"/>
      <c r="E23" s="20"/>
      <c r="F23" s="20"/>
      <c r="G23" s="20"/>
      <c r="H23" s="20"/>
      <c r="I23" s="20"/>
      <c r="J23" s="20"/>
      <c r="K23" s="20"/>
      <c r="L23" s="20"/>
      <c r="M23" s="20"/>
    </row>
    <row r="24" spans="1:13" x14ac:dyDescent="0.25">
      <c r="A24" s="18"/>
      <c r="B24" s="18"/>
      <c r="C24" s="18"/>
      <c r="D24" s="18"/>
      <c r="E24" s="18"/>
      <c r="F24" s="18"/>
      <c r="G24" s="18"/>
      <c r="H24" s="18"/>
      <c r="I24" s="18"/>
      <c r="J24" s="18"/>
      <c r="K24" s="18"/>
      <c r="L24" s="18"/>
      <c r="M24" s="18"/>
    </row>
    <row r="25" spans="1:13" x14ac:dyDescent="0.25">
      <c r="A25" s="18"/>
      <c r="B25" s="18"/>
      <c r="C25" s="18"/>
      <c r="D25" s="18"/>
      <c r="E25" s="18"/>
      <c r="F25" s="18"/>
      <c r="G25" s="18"/>
      <c r="H25" s="18"/>
      <c r="I25" s="18"/>
      <c r="J25" s="18"/>
      <c r="K25" s="18"/>
      <c r="L25" s="18"/>
      <c r="M25" s="18"/>
    </row>
    <row r="26" spans="1:13" x14ac:dyDescent="0.25">
      <c r="A26" s="18"/>
      <c r="B26" s="18"/>
      <c r="C26" s="18"/>
      <c r="D26" s="18"/>
      <c r="E26" s="18"/>
      <c r="F26" s="18"/>
      <c r="G26" s="18"/>
      <c r="H26" s="18"/>
      <c r="I26" s="18"/>
      <c r="J26" s="18"/>
      <c r="K26" s="18"/>
      <c r="L26" s="18"/>
      <c r="M26" s="18"/>
    </row>
    <row r="27" spans="1:13" x14ac:dyDescent="0.25">
      <c r="A27" s="18"/>
      <c r="B27" s="18"/>
      <c r="C27" s="18"/>
      <c r="D27" s="18"/>
      <c r="E27" s="18"/>
      <c r="F27" s="18"/>
      <c r="G27" s="18"/>
      <c r="H27" s="18"/>
      <c r="I27" s="18"/>
      <c r="J27" s="18"/>
      <c r="K27" s="18"/>
      <c r="L27" s="18"/>
      <c r="M27" s="18"/>
    </row>
    <row r="28" spans="1:13" x14ac:dyDescent="0.25">
      <c r="A28" s="18"/>
      <c r="B28" s="18"/>
      <c r="C28" s="18"/>
      <c r="D28" s="18"/>
      <c r="E28" s="18"/>
      <c r="F28" s="18"/>
      <c r="G28" s="18"/>
      <c r="H28" s="18"/>
      <c r="I28" s="18"/>
      <c r="J28" s="18"/>
      <c r="K28" s="18"/>
      <c r="L28" s="18"/>
      <c r="M28" s="18"/>
    </row>
    <row r="29" spans="1:13" x14ac:dyDescent="0.25">
      <c r="A29" s="18"/>
      <c r="B29" s="18"/>
      <c r="C29" s="18"/>
      <c r="D29" s="18"/>
      <c r="E29" s="18"/>
      <c r="F29" s="18"/>
      <c r="G29" s="18"/>
      <c r="H29" s="18"/>
      <c r="I29" s="18"/>
      <c r="J29" s="18"/>
      <c r="K29" s="18"/>
      <c r="L29" s="18"/>
      <c r="M29" s="18"/>
    </row>
  </sheetData>
  <mergeCells count="17">
    <mergeCell ref="A29:M29"/>
    <mergeCell ref="A21:M21"/>
    <mergeCell ref="A22:M22"/>
    <mergeCell ref="A23:M23"/>
    <mergeCell ref="A24:M24"/>
    <mergeCell ref="A25:M25"/>
    <mergeCell ref="A26:M26"/>
    <mergeCell ref="A27:M27"/>
    <mergeCell ref="A28:M28"/>
    <mergeCell ref="A2:B2"/>
    <mergeCell ref="B3:G3"/>
    <mergeCell ref="A12:D12"/>
    <mergeCell ref="A13:D13"/>
    <mergeCell ref="B15:G15"/>
    <mergeCell ref="A16:A17"/>
    <mergeCell ref="D16:D17"/>
    <mergeCell ref="E16:E17"/>
  </mergeCells>
  <pageMargins left="0.7" right="0.7" top="0.75" bottom="0.75" header="0.3" footer="0.3"/>
  <pageSetup paperSize="9" scale="76" fitToWidth="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 Linh Le</dc:creator>
  <cp:lastModifiedBy>Thuy Linh Le</cp:lastModifiedBy>
  <cp:lastPrinted>2017-05-11T23:19:03Z</cp:lastPrinted>
  <dcterms:created xsi:type="dcterms:W3CDTF">2017-05-11T22:56:41Z</dcterms:created>
  <dcterms:modified xsi:type="dcterms:W3CDTF">2017-05-11T23:50:03Z</dcterms:modified>
</cp:coreProperties>
</file>